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64b470aaf4eb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4116ba9b913243ce"/>
    <sheet name="Stage Cards" sheetId="2" r:id="R5903e9ddfa994e03"/>
    <sheet name="Capability Cross-Map" sheetId="3" r:id="Rc44459bd3468451f"/>
  </sheets>
  <definedNames>
    <definedName name="_xlnm.Print_Area" localSheetId="0">'Read Me'!$A$1:$H$27</definedName>
    <definedName name="_xlnm.Print_Titles" localSheetId="0">'Read Me'!$1:$3</definedName>
    <definedName name="_xlnm.Print_Area" localSheetId="1">'Stage Cards'!$A$1:$L$11</definedName>
    <definedName name="_xlnm.Print_Titles" localSheetId="1">'Stage Cards'!$1:$5</definedName>
    <definedName name="_xlnm.Print_Area" localSheetId="2">'Capability Cross-Map'!$A$1:$L$37</definedName>
    <definedName name="_xlnm.Print_Titles" localSheetId="2">'Capability Cross-Map'!$1:$3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1">
    <font>
      <sz val="11"/>
      <name val="Carlito"/>
    </font>
    <font>
      <b/>
      <sz val="11"/>
      <color rgb="FFFFFFFF"/>
      <name val="Aptos"/>
    </font>
    <font>
      <sz val="11"/>
      <color rgb="FF5D6872"/>
      <name val="Aptos"/>
    </font>
    <font>
      <sz val="11"/>
      <name val="Aptos"/>
    </font>
    <font>
      <b/>
      <sz val="11"/>
      <color rgb="FFC4552D"/>
      <name val="Aptos"/>
    </font>
    <font>
      <b/>
      <sz val="11"/>
      <color rgb="FF17324D"/>
    </font>
    <font>
      <sz val="11"/>
      <color rgb="FF17324D"/>
    </font>
    <font>
      <sz val="11"/>
      <color rgb="FF19384D"/>
      <name val="Aptos"/>
    </font>
    <font>
      <sz val="11"/>
      <color rgb="FF60717D"/>
      <name val="Aptos"/>
    </font>
    <font>
      <b/>
      <sz val="11"/>
      <color rgb="FFFFFFFF"/>
      <name val="Carlito"/>
    </font>
    <font>
      <sz val="11"/>
      <color rgb="FF243746"/>
      <name val="Aptos"/>
    </font>
    <font>
      <sz val="11"/>
      <color rgb="FF243746"/>
      <name val="Carlito"/>
    </font>
    <font>
      <b/>
      <sz val="11"/>
      <color rgb="FF243746"/>
      <name val="Aptos"/>
    </font>
    <font>
      <b/>
      <sz val="11"/>
      <color rgb="FFC85A2B"/>
      <name val="Carlito"/>
    </font>
    <font>
      <sz val="11"/>
      <color rgb="FF60717D"/>
      <name val="Carlito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</fonts>
  <fills count="12">
    <fill>
      <patternFill patternType="none"/>
    </fill>
    <fill>
      <patternFill patternType="gray125"/>
    </fill>
    <fill>
      <patternFill patternType="solid">
        <fgColor rgb="FF17334A"/>
      </patternFill>
    </fill>
    <fill>
      <patternFill patternType="solid">
        <fgColor rgb="FFF7F3EC"/>
      </patternFill>
    </fill>
    <fill>
      <patternFill patternType="solid">
        <fgColor rgb="FFFBE0DD"/>
      </patternFill>
    </fill>
    <fill>
      <patternFill patternType="solid">
        <fgColor rgb="FFFFF4D6"/>
      </patternFill>
    </fill>
    <fill>
      <patternFill patternType="solid">
        <fgColor rgb="FF244B67"/>
      </patternFill>
    </fill>
    <fill>
      <patternFill patternType="solid">
        <fgColor rgb="FF17374F"/>
      </patternFill>
    </fill>
    <fill>
      <patternFill patternType="solid">
        <fgColor rgb="FFF6F2E9"/>
      </patternFill>
    </fill>
    <fill>
      <patternFill patternType="solid">
        <fgColor rgb="FF1D5772"/>
      </patternFill>
    </fill>
    <fill>
      <patternFill patternType="solid">
        <fgColor rgb="FFFFF4D2"/>
      </patternFill>
    </fill>
    <fill>
      <patternFill patternType="solid">
        <fgColor rgb="FFE3F2EC"/>
      </patternFill>
    </fill>
  </fills>
  <borders count="24">
    <border>
      <left/>
      <right/>
      <top/>
      <bottom/>
      <diagonal/>
    </border>
    <border/>
    <border>
      <bottom style="thin">
        <color rgb="FFD7DCE1"/>
      </bottom>
    </border>
    <border>
      <top style="thin">
        <color rgb="FFD7DCE1"/>
      </top>
      <bottom style="thin">
        <color rgb="FFD7DCE1"/>
      </bottom>
    </border>
    <border>
      <left style="thin">
        <color rgb="FFD7DCE1"/>
      </lef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C4552D"/>
      </left>
      <right style="thin">
        <color rgb="FFC4552D"/>
      </right>
      <top style="thin">
        <color rgb="FFC4552D"/>
      </top>
      <bottom style="thin">
        <color rgb="FFC4552D"/>
      </bottom>
    </border>
    <border>
      <top style="thin">
        <color rgb="FFC4552D"/>
      </top>
    </border>
    <border>
      <right style="thin">
        <color rgb="FFC4552D"/>
      </right>
      <top style="thin">
        <color rgb="FFC4552D"/>
      </top>
    </border>
    <border>
      <left style="thin">
        <color rgb="FFC4552D"/>
      </left>
      <bottom style="thin">
        <color rgb="FFC4552D"/>
      </bottom>
    </border>
    <border>
      <bottom style="thin">
        <color rgb="FFC4552D"/>
      </bottom>
    </border>
    <border>
      <right style="thin">
        <color rgb="FFC4552D"/>
      </right>
      <bottom style="thin">
        <color rgb="FFC4552D"/>
      </bottom>
    </border>
    <border>
      <right style="thin">
        <color rgb="FFD7DCE1"/>
      </right>
      <bottom style="thin">
        <color rgb="FFD7DCE1"/>
      </bottom>
    </border>
    <border>
      <right style="thin">
        <color rgb="FFD7DCE1"/>
      </right>
      <top style="thin">
        <color rgb="FFD7DCE1"/>
      </top>
    </border>
    <border>
      <top style="thin">
        <color rgb="FFD7DCE1"/>
      </top>
    </border>
    <border>
      <left style="thin">
        <color rgb="FF17334A"/>
      </left>
      <top style="thin">
        <color rgb="FF17334A"/>
      </top>
      <bottom style="thin">
        <color rgb="FF17334A"/>
      </bottom>
    </border>
    <border>
      <top style="thin">
        <color rgb="FF17334A"/>
      </top>
      <bottom style="thin">
        <color rgb="FF17334A"/>
      </bottom>
    </border>
    <border>
      <right style="thin">
        <color rgb="FF17334A"/>
      </right>
      <top style="thin">
        <color rgb="FF17334A"/>
      </top>
      <bottom style="thin">
        <color rgb="FF17334A"/>
      </bottom>
    </border>
    <border>
      <left style="thin">
        <color rgb="FFD7DCE1"/>
      </left>
      <right style="thin">
        <color rgb="FFD7DCE1"/>
      </right>
      <bottom style="thin">
        <color rgb="FFD7DCE1"/>
      </bottom>
    </border>
    <border>
      <left style="thin">
        <color rgb="FFD7DCE1"/>
      </left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</border>
    <border>
      <left style="thin">
        <color rgb="FFD7DCE1"/>
      </left>
      <top style="thin">
        <color rgb="FFD7DCE1"/>
      </top>
    </border>
    <border>
      <left style="thin">
        <color rgb="FFD6DEE3"/>
      </left>
      <right style="thin">
        <color rgb="FFD6DEE3"/>
      </right>
      <top style="thin">
        <color rgb="FFD6DEE3"/>
      </top>
      <bottom style="thin">
        <color rgb="FFD6DEE3"/>
      </bottom>
    </border>
  </borders>
  <cellStyleXfs count="2">
    <xf numFmtId="0" fontId="0" fillId="0" borderId="0"/>
    <xf numFmtId="0" fontId="0" fillId="0" borderId="1"/>
  </cellStyleXfs>
  <cellXfs count="57">
    <xf numFmtId="0" fontId="0" fillId="0" borderId="0" xfId="0"/>
    <xf numFmtId="0" fontId="1" fillId="2" borderId="1" xfId="1" applyAlignment="1">
      <alignment vertical="center" wrapText="1"/>
    </xf>
    <xf numFmtId="0" fontId="0" fillId="0" borderId="1" xfId="1"/>
    <xf numFmtId="0" fontId="2" fillId="3" borderId="1" xfId="1" applyAlignment="1">
      <alignment vertical="center" wrapText="1"/>
    </xf>
    <xf numFmtId="0" fontId="3" fillId="0" borderId="1" xfId="1"/>
    <xf numFmtId="0" fontId="4" fillId="3" borderId="1" xfId="1" applyAlignment="1">
      <alignment wrapText="1"/>
    </xf>
    <xf numFmtId="0" fontId="3" fillId="0" borderId="2" xfId="1" applyAlignment="1">
      <alignment vertical="top" wrapText="1"/>
    </xf>
    <xf numFmtId="0" fontId="0" fillId="0" borderId="2" xfId="1"/>
    <xf numFmtId="0" fontId="3" fillId="0" borderId="3" xfId="1" applyAlignment="1">
      <alignment vertical="top" wrapText="1"/>
    </xf>
    <xf numFmtId="0" fontId="0" fillId="0" borderId="3" xfId="1"/>
    <xf numFmtId="0" fontId="4" fillId="3" borderId="4" xfId="1"/>
    <xf numFmtId="0" fontId="4" fillId="3" borderId="3" xfId="1"/>
    <xf numFmtId="0" fontId="4" fillId="3" borderId="5" xfId="1"/>
    <xf numFmtId="0" fontId="4" fillId="0" borderId="1" xfId="1"/>
    <xf numFmtId="0" fontId="3" fillId="4" borderId="6" xfId="1" applyAlignment="1">
      <alignment vertical="center" wrapText="1"/>
    </xf>
    <xf numFmtId="0" fontId="0" fillId="0" borderId="7" xfId="1"/>
    <xf numFmtId="0" fontId="0" fillId="0" borderId="8" xfId="1"/>
    <xf numFmtId="0" fontId="0" fillId="0" borderId="9" xfId="1"/>
    <xf numFmtId="0" fontId="0" fillId="0" borderId="10" xfId="1"/>
    <xf numFmtId="0" fontId="0" fillId="0" borderId="11" xfId="1"/>
    <xf numFmtId="0" fontId="5" fillId="0" borderId="1" xfId="1"/>
    <xf numFmtId="0" fontId="6" fillId="0" borderId="1" xfId="1" applyAlignment="1">
      <alignment vertical="top" wrapText="1"/>
    </xf>
    <xf numFmtId="0" fontId="3" fillId="5" borderId="12" xfId="1" applyAlignment="1">
      <alignment vertical="top" wrapText="1"/>
    </xf>
    <xf numFmtId="0" fontId="0" fillId="0" borderId="12" xfId="1"/>
    <xf numFmtId="0" fontId="3" fillId="5" borderId="5" xfId="1" applyAlignment="1">
      <alignment vertical="top" wrapText="1"/>
    </xf>
    <xf numFmtId="0" fontId="0" fillId="0" borderId="5" xfId="1"/>
    <xf numFmtId="0" fontId="3" fillId="5" borderId="13" xfId="1" applyAlignment="1">
      <alignment vertical="top" wrapText="1"/>
    </xf>
    <xf numFmtId="0" fontId="0" fillId="0" borderId="14" xfId="1"/>
    <xf numFmtId="0" fontId="0" fillId="0" borderId="13" xfId="1"/>
    <xf numFmtId="0" fontId="1" fillId="6" borderId="15" xfId="1" applyAlignment="1">
      <alignment vertical="center" wrapText="1"/>
    </xf>
    <xf numFmtId="0" fontId="1" fillId="6" borderId="16" xfId="1" applyAlignment="1">
      <alignment vertical="center" wrapText="1"/>
    </xf>
    <xf numFmtId="0" fontId="1" fillId="6" borderId="17" xfId="1" applyAlignment="1">
      <alignment vertical="center" wrapText="1"/>
    </xf>
    <xf numFmtId="0" fontId="1" fillId="6" borderId="1" xfId="1" applyAlignment="1">
      <alignment vertical="center" wrapText="1"/>
    </xf>
    <xf numFmtId="0" fontId="3" fillId="5" borderId="18" xfId="1" applyAlignment="1">
      <alignment vertical="top" wrapText="1"/>
    </xf>
    <xf numFmtId="0" fontId="3" fillId="5" borderId="19" xfId="1" applyAlignment="1">
      <alignment vertical="top" wrapText="1"/>
    </xf>
    <xf numFmtId="0" fontId="7" fillId="5" borderId="1" xfId="1" applyAlignment="1">
      <alignment vertical="top" wrapText="1"/>
    </xf>
    <xf numFmtId="0" fontId="3" fillId="5" borderId="20" xfId="1" applyAlignment="1">
      <alignment vertical="top" wrapText="1"/>
    </xf>
    <xf numFmtId="0" fontId="3" fillId="5" borderId="4" xfId="1" applyAlignment="1">
      <alignment vertical="top" wrapText="1"/>
    </xf>
    <xf numFmtId="0" fontId="3" fillId="5" borderId="21" xfId="1" applyAlignment="1">
      <alignment vertical="top" wrapText="1"/>
    </xf>
    <xf numFmtId="0" fontId="3" fillId="5" borderId="22" xfId="1" applyAlignment="1">
      <alignment vertical="top" wrapText="1"/>
    </xf>
    <xf numFmtId="0" fontId="0" fillId="0" borderId="1" xfId="1" applyAlignment="1">
      <alignment vertical="top" wrapText="1"/>
    </xf>
    <xf numFmtId="0" fontId="1" fillId="7" borderId="1" xfId="1" applyAlignment="1">
      <alignment vertical="center" wrapText="1"/>
    </xf>
    <xf numFmtId="0" fontId="8" fillId="8" borderId="1" xfId="1" applyAlignment="1">
      <alignment vertical="center" wrapText="1"/>
    </xf>
    <xf numFmtId="0" fontId="1" fillId="9" borderId="23" xfId="1" applyAlignment="1">
      <alignment vertical="center" wrapText="1"/>
    </xf>
    <xf numFmtId="0" fontId="9" fillId="9" borderId="23" xfId="1" applyAlignment="1">
      <alignment vertical="center" wrapText="1"/>
    </xf>
    <xf numFmtId="0" fontId="10" fillId="10" borderId="23" xfId="1" applyAlignment="1">
      <alignment vertical="top" wrapText="1"/>
    </xf>
    <xf numFmtId="0" fontId="11" fillId="10" borderId="23" xfId="1" applyAlignment="1">
      <alignment vertical="top" wrapText="1"/>
    </xf>
    <xf numFmtId="0" fontId="11" fillId="11" borderId="23" xfId="1" applyAlignment="1">
      <alignment vertical="top" wrapText="1"/>
    </xf>
    <xf numFmtId="0" fontId="12" fillId="10" borderId="23" xfId="1" applyAlignment="1">
      <alignment vertical="top" wrapText="1"/>
    </xf>
    <xf numFmtId="0" fontId="13" fillId="8" borderId="1" xfId="1" applyAlignment="1">
      <alignment vertical="center" wrapText="1"/>
    </xf>
    <xf numFmtId="0" fontId="14" fillId="8" borderId="1" xfId="1" applyAlignment="1">
      <alignment vertical="center" wrapText="1"/>
    </xf>
    <xf numFmtId="0" fontId="15" fillId="0" borderId="3" xfId="1" applyAlignment="1" applyFont="1">
      <alignment vertical="top" wrapText="1"/>
    </xf>
    <xf numFmtId="0" fontId="16" fillId="0" borderId="3" xfId="1" applyAlignment="1" applyFont="1">
      <alignment vertical="top" wrapText="1"/>
    </xf>
    <xf numFmtId="0" fontId="17" fillId="0" borderId="3" xfId="1" applyAlignment="1" applyFont="1">
      <alignment vertical="top" wrapText="1"/>
    </xf>
    <xf numFmtId="0" fontId="18" fillId="0" borderId="3" xfId="1" applyAlignment="1" applyFont="1">
      <alignment vertical="top" wrapText="1"/>
    </xf>
    <xf numFmtId="0" fontId="19" fillId="0" borderId="3" xfId="1" applyAlignment="1" applyFont="1">
      <alignment vertical="top" wrapText="1"/>
    </xf>
    <xf numFmtId="0" fontId="20" fillId="0" borderId="3" xfId="1" applyAlignment="1" applyFo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3bdc1d9384f40" /><Relationship Type="http://schemas.openxmlformats.org/officeDocument/2006/relationships/theme" Target="/xl/theme/theme1.xml" Id="R6f6372566f3042e2" /><Relationship Type="http://schemas.openxmlformats.org/officeDocument/2006/relationships/sharedStrings" Target="/xl/sharedStrings.xml" Id="R4345f111485146bc" /><Relationship Type="http://schemas.openxmlformats.org/officeDocument/2006/relationships/worksheet" Target="/xl/worksheets/sheet1.xml" Id="R4116ba9b913243ce" /><Relationship Type="http://schemas.openxmlformats.org/officeDocument/2006/relationships/worksheet" Target="/xl/worksheets/sheet2.xml" Id="R5903e9ddfa994e03" /><Relationship Type="http://schemas.openxmlformats.org/officeDocument/2006/relationships/worksheet" Target="/xl/worksheets/sheet3.xml" Id="Rc44459bd3468451f" /></Relationships>
</file>

<file path=xl/tables/table1.xml><?xml version="1.0" encoding="utf-8"?>
<x:table xmlns:x="http://schemas.openxmlformats.org/spreadsheetml/2006/main" id="1" name="ValueStreamStageTable" displayName="ValueStreamStageTable" ref="A11:L19" headerRowCount="1" totalsRowCount="0" totalsRowShown="0">
  <x:tableColumns count="12">
    <x:tableColumn id="1" name="Stage #"/>
    <x:tableColumn id="2" name="Stage name"/>
    <x:tableColumn id="3" name="Stakeholder state entering"/>
    <x:tableColumn id="4" name="Stakeholder state exiting"/>
    <x:tableColumn id="5" name="Value items (value added)"/>
    <x:tableColumn id="6" name="Entry criteria"/>
    <x:tableColumn id="7" name="Exit criteria"/>
    <x:tableColumn id="8" name="Key measure"/>
    <x:tableColumn id="9" name="Accountable owner"/>
    <x:tableColumn id="10" name="Notes"/>
    <x:tableColumn id="11" name="Participating stakeholders"/>
    <x:tableColumn id="12" name="Stage defini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ublicationB9" Type="http://schemas.openxmlformats.org/officeDocument/2006/relationships/hyperlink" Target="https://stephenklahr.com/cookbook/work-products/#northstar-worked-examples" TargetMode="External" /><ns0:Relationship Id="publicationB10" Type="http://schemas.openxmlformats.org/officeDocument/2006/relationships/hyperlink" Target="https://stephenklahr.com/cookbook/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81bc934e2b4022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28" customHeight="1">
      <c r="A1" s="1" t="inlineStr">
        <is>
          <t xml:space="preserve">Value-Stream Stage Card and Capability Cross-Map</t>
        </is>
      </c>
      <c r="B1" s="2"/>
      <c r="C1" s="2"/>
      <c r="D1" s="2"/>
      <c r="E1" s="2"/>
      <c r="F1" s="2"/>
      <c r="G1" s="2"/>
      <c r="H1" s="2"/>
    </row>
    <row r="2" ht="28" customHeight="1">
      <c r="A2" s="2"/>
      <c r="B2" s="2"/>
      <c r="C2" s="2"/>
      <c r="D2" s="2"/>
      <c r="E2" s="2"/>
      <c r="F2" s="2"/>
      <c r="G2" s="2"/>
      <c r="H2" s="2"/>
    </row>
    <row r="3" ht="40" customHeight="1">
      <c r="A3" s="3" t="str">
        <v>Blank reusable template. Updated 2026-10-15. Revision 2026-10-15.1.</v>
      </c>
      <c r="B3" s="2"/>
      <c r="C3" s="2"/>
      <c r="D3" s="2"/>
      <c r="E3" s="2"/>
      <c r="F3" s="2"/>
      <c r="G3" s="2"/>
      <c r="H3" s="2"/>
    </row>
    <row r="4">
      <c r="A4" s="4"/>
      <c r="B4" s="4"/>
      <c r="C4" s="4"/>
      <c r="D4" s="4"/>
      <c r="E4" s="4"/>
      <c r="F4" s="4"/>
      <c r="G4" s="4"/>
      <c r="H4" s="4"/>
    </row>
    <row r="5">
      <c r="A5" s="5" t="inlineStr">
        <is>
          <t xml:space="preserve">Primary user</t>
        </is>
      </c>
      <c r="B5" s="6" t="inlineStr">
        <is>
          <t xml:space="preserve">Business architect</t>
        </is>
      </c>
      <c r="C5" s="7"/>
      <c r="D5" s="7"/>
      <c r="E5" s="7"/>
      <c r="F5" s="7"/>
      <c r="G5" s="7"/>
      <c r="H5" s="7"/>
    </row>
    <row r="6">
      <c r="A6" s="5" t="inlineStr">
        <is>
          <t xml:space="preserve">Purpose</t>
        </is>
      </c>
      <c r="B6" s="8" t="inlineStr">
        <is>
          <t xml:space="preserve">Define outcome-oriented stages, participating stakeholders, entry and exit criteria, measures, and enabling capabilities.</t>
        </is>
      </c>
      <c r="C6" s="9"/>
      <c r="D6" s="9"/>
      <c r="E6" s="9"/>
      <c r="F6" s="9"/>
      <c r="G6" s="9"/>
      <c r="H6" s="9"/>
    </row>
    <row r="7">
      <c r="A7" s="5" t="inlineStr">
        <is>
          <t xml:space="preserve">Related recipes</t>
        </is>
      </c>
      <c r="B7" s="8" t="str">
        <v>03: Build a value stream without slipping into process; 37: Trace a business problem across the architecture</v>
      </c>
      <c r="C7" s="9"/>
      <c r="D7" s="9"/>
      <c r="E7" s="9"/>
      <c r="F7" s="9"/>
      <c r="G7" s="9"/>
      <c r="H7" s="9"/>
    </row>
    <row r="8">
      <c r="A8" s="5" t="str">
        <v>Template content</v>
      </c>
      <c r="B8" s="8" t="str">
        <v>Blank worksheets, guidance, and editable checks. Enter your own enterprise evidence.</v>
      </c>
      <c r="C8" s="9"/>
      <c r="D8" s="9"/>
      <c r="E8" s="9"/>
      <c r="F8" s="9"/>
      <c r="G8" s="9"/>
      <c r="H8" s="9"/>
    </row>
    <row r="9">
      <c r="A9" s="5" t="str">
        <v>Worked examples</v>
      </c>
      <c r="B9" s="55" t="str">
        <v>Open current Northstar worked examples</v>
      </c>
      <c r="C9" s="9"/>
      <c r="D9" s="9"/>
      <c r="E9" s="9"/>
      <c r="F9" s="9"/>
      <c r="G9" s="9"/>
      <c r="H9" s="9"/>
    </row>
    <row r="10">
      <c r="A10" s="5" t="inlineStr">
        <is>
          <t xml:space="preserve">Cookbook</t>
        </is>
      </c>
      <c r="B10" s="56" t="str">
        <v>Open the Business Architecture Cookbook</v>
      </c>
      <c r="C10" s="9"/>
      <c r="D10" s="9"/>
      <c r="E10" s="9"/>
      <c r="F10" s="9"/>
      <c r="G10" s="9"/>
      <c r="H10" s="9"/>
    </row>
    <row r="11">
      <c r="A11" s="4"/>
      <c r="B11" s="4"/>
      <c r="C11" s="4"/>
      <c r="D11" s="4"/>
      <c r="E11" s="4"/>
      <c r="F11" s="4"/>
      <c r="G11" s="4"/>
      <c r="H11" s="4"/>
    </row>
    <row r="12">
      <c r="A12" s="10" t="inlineStr">
        <is>
          <t xml:space="preserve">Use this workbook</t>
        </is>
      </c>
      <c r="B12" s="11"/>
      <c r="C12" s="11"/>
      <c r="D12" s="11"/>
      <c r="E12" s="11"/>
      <c r="F12" s="11"/>
      <c r="G12" s="11"/>
      <c r="H12" s="12"/>
    </row>
    <row r="13">
      <c r="A13" s="13" t="inlineStr">
        <is>
          <t xml:space="preserve">1.</t>
        </is>
      </c>
      <c r="B13" s="6" t="inlineStr">
        <is>
          <t xml:space="preserve">Name the stakeholder, triggering need, value proposition, and end outcome.</t>
        </is>
      </c>
      <c r="C13" s="7"/>
      <c r="D13" s="7"/>
      <c r="E13" s="7"/>
      <c r="F13" s="7"/>
      <c r="G13" s="7"/>
      <c r="H13" s="7"/>
    </row>
    <row r="14" ht="60" customHeight="1">
      <c r="A14" s="13" t="inlineStr">
        <is>
          <t xml:space="preserve">2.</t>
        </is>
      </c>
      <c r="B14" s="8" t="inlineStr">
        <is>
          <t xml:space="preserve">Five to eight stages is an author’s starting heuristic for this template, not a BIZBOK requirement. Expand Stage Cards and cross-map stage columns when needed.</t>
        </is>
      </c>
      <c r="C14" s="9"/>
      <c r="D14" s="9"/>
      <c r="E14" s="9"/>
      <c r="F14" s="9"/>
      <c r="G14" s="9"/>
      <c r="H14" s="9"/>
    </row>
    <row r="15" ht="60" customHeight="1">
      <c r="A15" s="13" t="inlineStr">
        <is>
          <t xml:space="preserve">3.</t>
        </is>
      </c>
      <c r="B15" s="8" t="inlineStr">
        <is>
          <t xml:space="preserve">Give each stage a name, definition of abstract value-creating activities and stakeholder interactions, participants, value items, and observable entry and exit criteria.</t>
        </is>
      </c>
      <c r="C15" s="9"/>
      <c r="D15" s="9"/>
      <c r="E15" s="9"/>
      <c r="F15" s="9"/>
      <c r="G15" s="9"/>
      <c r="H15" s="9"/>
    </row>
    <row r="16">
      <c r="A16" s="13" t="inlineStr">
        <is>
          <t xml:space="preserve">4.</t>
        </is>
      </c>
      <c r="B16" s="8" t="inlineStr">
        <is>
          <t xml:space="preserve">Mark each enabling capability as primary or supporting.</t>
        </is>
      </c>
      <c r="C16" s="9"/>
      <c r="D16" s="9"/>
      <c r="E16" s="9"/>
      <c r="F16" s="9"/>
      <c r="G16" s="9"/>
      <c r="H16" s="9"/>
    </row>
    <row r="17">
      <c r="A17" s="13" t="inlineStr">
        <is>
          <t xml:space="preserve">5.</t>
        </is>
      </c>
      <c r="B17" s="8" t="inlineStr">
        <is>
          <t xml:space="preserve">Review uncovered stages and capability over-concentration; move task detail to process work.</t>
        </is>
      </c>
      <c r="C17" s="9"/>
      <c r="D17" s="9"/>
      <c r="E17" s="9"/>
      <c r="F17" s="9"/>
      <c r="G17" s="9"/>
      <c r="H17" s="9"/>
    </row>
    <row r="18">
      <c r="A18" s="4"/>
      <c r="B18" s="4"/>
      <c r="C18" s="4"/>
      <c r="D18" s="4"/>
      <c r="E18" s="4"/>
      <c r="F18" s="4"/>
      <c r="G18" s="4"/>
      <c r="H18" s="4"/>
    </row>
    <row r="19">
      <c r="A19" s="10" t="inlineStr">
        <is>
          <t xml:space="preserve">Boundary</t>
        </is>
      </c>
      <c r="B19" s="11"/>
      <c r="C19" s="11"/>
      <c r="D19" s="11"/>
      <c r="E19" s="11"/>
      <c r="F19" s="11"/>
      <c r="G19" s="11"/>
      <c r="H19" s="12"/>
    </row>
    <row r="20">
      <c r="A20" s="14" t="inlineStr">
        <is>
          <t xml:space="preserve">This workbook does not replace a process, journey, operating procedure, service blueprint, or control design when activity and handoff detail is required.</t>
        </is>
      </c>
      <c r="B20" s="15"/>
      <c r="C20" s="15"/>
      <c r="D20" s="15"/>
      <c r="E20" s="15"/>
      <c r="F20" s="15"/>
      <c r="G20" s="15"/>
      <c r="H20" s="16"/>
    </row>
    <row r="21">
      <c r="A21" s="17"/>
      <c r="B21" s="18"/>
      <c r="C21" s="18"/>
      <c r="D21" s="18"/>
      <c r="E21" s="18"/>
      <c r="F21" s="18"/>
      <c r="G21" s="18"/>
      <c r="H21" s="19"/>
    </row>
    <row r="22">
      <c r="A22" s="2"/>
      <c r="B22" s="2"/>
      <c r="C22" s="2"/>
      <c r="D22" s="2"/>
      <c r="E22" s="2"/>
      <c r="F22" s="2"/>
      <c r="G22" s="2"/>
      <c r="H22" s="2"/>
    </row>
    <row r="23">
      <c r="A23" s="20" t="inlineStr">
        <is>
          <t xml:space="preserve">Completion and recovery</t>
        </is>
      </c>
      <c r="B23" s="2"/>
      <c r="C23" s="2"/>
      <c r="D23" s="2"/>
      <c r="E23" s="2"/>
      <c r="F23" s="2"/>
      <c r="G23" s="2"/>
      <c r="H23" s="2"/>
    </row>
    <row r="24" ht="65" customHeight="1">
      <c r="A24" s="21" t="inlineStr">
        <is>
          <t xml:space="preserve">Success fulfills the value proposition. Recovery retains the outstanding value obligation and reenters relevant stages. If fulfillment is impossible, record termination without fulfillment and resulting obligations. A recovery owner alone is not successful completion.</t>
        </is>
      </c>
      <c r="B24" s="2"/>
      <c r="C24" s="2"/>
      <c r="D24" s="2"/>
      <c r="E24" s="2"/>
      <c r="F24" s="2"/>
      <c r="G24" s="2"/>
      <c r="H24" s="2"/>
    </row>
    <row r="25">
      <c r="A25" s="2"/>
      <c r="B25" s="2"/>
      <c r="C25" s="2"/>
      <c r="D25" s="2"/>
      <c r="E25" s="2"/>
      <c r="F25" s="2"/>
      <c r="G25" s="2"/>
      <c r="H25" s="2"/>
    </row>
    <row r="26">
      <c r="A26" s="20" t="inlineStr">
        <is>
          <t xml:space="preserve">BIZBOK basis</t>
        </is>
      </c>
      <c r="B26" s="2"/>
      <c r="C26" s="2"/>
      <c r="D26" s="2"/>
      <c r="E26" s="2"/>
      <c r="F26" s="2"/>
      <c r="G26" s="2"/>
      <c r="H26" s="2"/>
    </row>
    <row r="27" ht="55" customHeight="1">
      <c r="A27" s="21" t="inlineStr">
        <is>
          <t xml:space="preserve">BIZBOK Guide v11.0, section 2.4, pages 149–159 and 171. “Value added” is the stage’s value item or items; state progression describes results but does not replace the stage definition.</t>
        </is>
      </c>
      <c r="B27" s="2"/>
      <c r="C27" s="2"/>
      <c r="D27" s="2"/>
      <c r="E27" s="2"/>
      <c r="F27" s="2"/>
      <c r="G27" s="2"/>
      <c r="H27" s="2"/>
    </row>
  </sheetData>
  <mergeCells>
    <mergeCell ref="B14:H14"/>
    <mergeCell ref="B8:H8"/>
    <mergeCell ref="A3:H3"/>
    <mergeCell ref="B17:H17"/>
    <mergeCell ref="B9:H9"/>
    <mergeCell ref="B13:H13"/>
    <mergeCell ref="A24:H24"/>
    <mergeCell ref="A20:H21"/>
    <mergeCell ref="B6:H6"/>
    <mergeCell ref="B16:H16"/>
    <mergeCell ref="B15:H15"/>
    <mergeCell ref="B7:H7"/>
    <mergeCell ref="B10:H10"/>
    <mergeCell ref="A27:H27"/>
    <mergeCell ref="A1:H2"/>
    <mergeCell ref="B5:H5"/>
  </mergeCells>
  <hyperlinks>
    <hyperlink ref="B9" r:id="publicationB9"/>
    <hyperlink ref="B10" r:id="publicationB10"/>
  </hyperlinks>
  <pageMargins left=".3" right=".3" top=".4" bottom=".4" header=".15" footer=".15"/>
  <pageSetup paperSize="9" orientation="landscape" fitToWidth="1" fitToHeight="0" pageOrder="overThenDown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.15" hidden="0" customWidth="1"/>
    <col min="2" max="2" width="16.15" hidden="0" customWidth="1"/>
    <col min="3" max="3" width="19.82" hidden="0" customWidth="1"/>
    <col min="4" max="4" width="19.82" hidden="0" customWidth="1"/>
    <col min="5" max="5" width="18.35" hidden="0" customWidth="1"/>
    <col min="6" max="6" width="20.55" hidden="0" customWidth="1"/>
    <col min="7" max="7" width="20.55" hidden="0" customWidth="1"/>
    <col min="8" max="8" width="16.15" hidden="0" customWidth="1"/>
    <col min="9" max="9" width="14.68" hidden="0" customWidth="1"/>
    <col min="10" max="10" width="16.15" hidden="0" customWidth="1"/>
    <col min="11" max="11" width="35.24" hidden="0" customWidth="1"/>
    <col min="12" max="12" width="51.39" hidden="0" customWidth="1"/>
  </cols>
  <sheetData>
    <row r="1" ht="28" customHeight="1">
      <c r="A1" s="1" t="inlineStr">
        <is>
          <t xml:space="preserve">Value-Stream Stage Cards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55" customHeight="1">
      <c r="A3" s="3" t="inlineStr">
        <is>
          <t xml:space="preserve">Define abstract value-creating activities and stakeholder interactions, value items, participants, criteria, and accountability. Eight rows are a template convenience; add rows and corresponding cross-map columns as needed.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2"/>
      <c r="L4" s="2"/>
    </row>
    <row r="5" ht="60" customHeight="1">
      <c r="A5" s="5" t="inlineStr">
        <is>
          <t xml:space="preserve">Value stream</t>
        </is>
      </c>
      <c r="B5" s="22"/>
      <c r="C5" s="7"/>
      <c r="D5" s="7"/>
      <c r="E5" s="7"/>
      <c r="F5" s="7"/>
      <c r="G5" s="7"/>
      <c r="H5" s="7"/>
      <c r="I5" s="7"/>
      <c r="J5" s="23"/>
      <c r="K5" s="2"/>
      <c r="L5" s="2"/>
    </row>
    <row r="6">
      <c r="A6" s="5" t="inlineStr">
        <is>
          <t xml:space="preserve">Primary stakeholder</t>
        </is>
      </c>
      <c r="B6" s="24"/>
      <c r="C6" s="9"/>
      <c r="D6" s="9"/>
      <c r="E6" s="9"/>
      <c r="F6" s="9"/>
      <c r="G6" s="9"/>
      <c r="H6" s="9"/>
      <c r="I6" s="9"/>
      <c r="J6" s="25"/>
      <c r="K6" s="2"/>
      <c r="L6" s="2"/>
    </row>
    <row r="7">
      <c r="A7" s="5" t="inlineStr">
        <is>
          <t xml:space="preserve">Triggering need</t>
        </is>
      </c>
      <c r="B7" s="24"/>
      <c r="C7" s="9"/>
      <c r="D7" s="9"/>
      <c r="E7" s="9"/>
      <c r="F7" s="9"/>
      <c r="G7" s="9"/>
      <c r="H7" s="9"/>
      <c r="I7" s="9"/>
      <c r="J7" s="25"/>
      <c r="K7" s="2"/>
      <c r="L7" s="2"/>
    </row>
    <row r="8">
      <c r="A8" s="5" t="inlineStr">
        <is>
          <t xml:space="preserve">Value proposition</t>
        </is>
      </c>
      <c r="B8" s="24"/>
      <c r="C8" s="9"/>
      <c r="D8" s="9"/>
      <c r="E8" s="9"/>
      <c r="F8" s="9"/>
      <c r="G8" s="9"/>
      <c r="H8" s="9"/>
      <c r="I8" s="9"/>
      <c r="J8" s="25"/>
      <c r="K8" s="2"/>
      <c r="L8" s="2"/>
    </row>
    <row r="9">
      <c r="A9" s="5" t="inlineStr">
        <is>
          <t xml:space="preserve">End outcome</t>
        </is>
      </c>
      <c r="B9" s="26"/>
      <c r="C9" s="27"/>
      <c r="D9" s="27"/>
      <c r="E9" s="27"/>
      <c r="F9" s="27"/>
      <c r="G9" s="27"/>
      <c r="H9" s="27"/>
      <c r="I9" s="27"/>
      <c r="J9" s="28"/>
      <c r="K9" s="2"/>
      <c r="L9" s="2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2"/>
      <c r="L10" s="2"/>
    </row>
    <row r="11" ht="40" customHeight="1">
      <c r="A11" s="29" t="inlineStr">
        <is>
          <t xml:space="preserve">Stage #</t>
        </is>
      </c>
      <c r="B11" s="30" t="inlineStr">
        <is>
          <t xml:space="preserve">Stage name</t>
        </is>
      </c>
      <c r="C11" s="30" t="inlineStr">
        <is>
          <t xml:space="preserve">Stakeholder state entering</t>
        </is>
      </c>
      <c r="D11" s="30" t="inlineStr">
        <is>
          <t xml:space="preserve">Stakeholder state exiting</t>
        </is>
      </c>
      <c r="E11" s="30" t="inlineStr">
        <is>
          <t xml:space="preserve">Value items (value added)</t>
        </is>
      </c>
      <c r="F11" s="30" t="inlineStr">
        <is>
          <t xml:space="preserve">Entry criteria</t>
        </is>
      </c>
      <c r="G11" s="30" t="inlineStr">
        <is>
          <t xml:space="preserve">Exit criteria</t>
        </is>
      </c>
      <c r="H11" s="30" t="inlineStr">
        <is>
          <t xml:space="preserve">Key measure</t>
        </is>
      </c>
      <c r="I11" s="30" t="inlineStr">
        <is>
          <t xml:space="preserve">Accountable owner</t>
        </is>
      </c>
      <c r="J11" s="31" t="inlineStr">
        <is>
          <t xml:space="preserve">Notes</t>
        </is>
      </c>
      <c r="K11" s="32" t="inlineStr">
        <is>
          <t xml:space="preserve">Participating stakeholders</t>
        </is>
      </c>
      <c r="L11" s="32" t="inlineStr">
        <is>
          <t xml:space="preserve">Stage definition</t>
        </is>
      </c>
    </row>
    <row r="12">
      <c r="A12" s="22"/>
      <c r="B12" s="33"/>
      <c r="C12" s="33"/>
      <c r="D12" s="33"/>
      <c r="E12" s="33"/>
      <c r="F12" s="33"/>
      <c r="G12" s="33"/>
      <c r="H12" s="33"/>
      <c r="I12" s="33"/>
      <c r="J12" s="34"/>
      <c r="K12" s="35"/>
      <c r="L12" s="35"/>
    </row>
    <row r="13">
      <c r="A13" s="24"/>
      <c r="B13" s="36"/>
      <c r="C13" s="36"/>
      <c r="D13" s="36"/>
      <c r="E13" s="36"/>
      <c r="F13" s="36"/>
      <c r="G13" s="36"/>
      <c r="H13" s="36"/>
      <c r="I13" s="36"/>
      <c r="J13" s="37"/>
      <c r="K13" s="35"/>
      <c r="L13" s="35"/>
    </row>
    <row r="14">
      <c r="A14" s="24"/>
      <c r="B14" s="36"/>
      <c r="C14" s="36"/>
      <c r="D14" s="36"/>
      <c r="E14" s="36"/>
      <c r="F14" s="36"/>
      <c r="G14" s="36"/>
      <c r="H14" s="36"/>
      <c r="I14" s="36"/>
      <c r="J14" s="37"/>
      <c r="K14" s="35"/>
      <c r="L14" s="35"/>
    </row>
    <row r="15">
      <c r="A15" s="24"/>
      <c r="B15" s="36"/>
      <c r="C15" s="36"/>
      <c r="D15" s="36"/>
      <c r="E15" s="36"/>
      <c r="F15" s="36"/>
      <c r="G15" s="36"/>
      <c r="H15" s="36"/>
      <c r="I15" s="36"/>
      <c r="J15" s="37"/>
      <c r="K15" s="35"/>
      <c r="L15" s="35"/>
    </row>
    <row r="16">
      <c r="A16" s="24"/>
      <c r="B16" s="36"/>
      <c r="C16" s="36"/>
      <c r="D16" s="36"/>
      <c r="E16" s="36"/>
      <c r="F16" s="36"/>
      <c r="G16" s="36"/>
      <c r="H16" s="36"/>
      <c r="I16" s="36"/>
      <c r="J16" s="37"/>
      <c r="K16" s="35"/>
      <c r="L16" s="35"/>
    </row>
    <row r="17">
      <c r="A17" s="24"/>
      <c r="B17" s="36"/>
      <c r="C17" s="36"/>
      <c r="D17" s="36"/>
      <c r="E17" s="36"/>
      <c r="F17" s="36"/>
      <c r="G17" s="36"/>
      <c r="H17" s="36"/>
      <c r="I17" s="36"/>
      <c r="J17" s="37"/>
      <c r="K17" s="35"/>
      <c r="L17" s="35"/>
    </row>
    <row r="18">
      <c r="A18" s="24"/>
      <c r="B18" s="36"/>
      <c r="C18" s="36"/>
      <c r="D18" s="36"/>
      <c r="E18" s="36"/>
      <c r="F18" s="36"/>
      <c r="G18" s="36"/>
      <c r="H18" s="36"/>
      <c r="I18" s="36"/>
      <c r="J18" s="37"/>
      <c r="K18" s="35"/>
      <c r="L18" s="35"/>
    </row>
    <row r="19">
      <c r="A19" s="26"/>
      <c r="B19" s="38"/>
      <c r="C19" s="38"/>
      <c r="D19" s="38"/>
      <c r="E19" s="38"/>
      <c r="F19" s="38"/>
      <c r="G19" s="38"/>
      <c r="H19" s="38"/>
      <c r="I19" s="38"/>
      <c r="J19" s="39"/>
      <c r="K19" s="2"/>
      <c r="L19" s="40"/>
    </row>
  </sheetData>
  <mergeCells>
    <mergeCell ref="B7:J7"/>
    <mergeCell ref="A1:J2"/>
    <mergeCell ref="B5:J5"/>
    <mergeCell ref="A3:J3"/>
    <mergeCell ref="B9:J9"/>
    <mergeCell ref="B8:J8"/>
    <mergeCell ref="B6:J6"/>
  </mergeCells>
  <pageMargins left=".3" right=".3" top=".4" bottom=".4" header=".15" footer=".15"/>
  <pageSetup paperSize="8" orientation="landscape" fitToWidth="1" fitToHeight="0" pageOrder="overThenDown"/>
  <tableParts count="1">
    <tablePart r:id="R5181bc934e2b4022"/>
  </tableParts>
</worksheet>
</file>

<file path=xl/worksheets/sheet3.xml><?xml version="1.0" encoding="utf-8"?>
<worksheet xmlns="http://schemas.openxmlformats.org/spreadsheetml/2006/main">
  <sheetPr>
    <pageSetUpPr fitToPage="1" autoPageBreaks="0"/>
  </sheetPr>
  <sheetViews>
    <sheetView showGridLines="0" workbookViewId="0"/>
  </sheetViews>
  <sheetFormatPr defaultRowHeight="15"/>
  <cols>
    <col min="1" max="1" width="14" hidden="0" customWidth="1"/>
    <col min="2" max="2" width="28" hidden="0" customWidth="1"/>
    <col min="3" max="3" width="11" hidden="0" customWidth="1"/>
    <col min="4" max="4" width="11" hidden="0" customWidth="1"/>
    <col min="5" max="5" width="11" hidden="0" customWidth="1"/>
    <col min="6" max="6" width="11" hidden="0" customWidth="1"/>
    <col min="7" max="7" width="11" hidden="0" customWidth="1"/>
    <col min="8" max="8" width="11" hidden="0" customWidth="1"/>
    <col min="9" max="9" width="11" hidden="0" customWidth="1"/>
    <col min="10" max="10" width="11" hidden="0" customWidth="1"/>
    <col min="11" max="11" width="13" hidden="0" customWidth="1"/>
    <col min="12" max="12" width="32" hidden="0" customWidth="1"/>
  </cols>
  <sheetData>
    <row r="1" ht="28" customHeight="1">
      <c r="A1" s="41" t="inlineStr">
        <is>
          <t xml:space="preserve">Capability–Stage Cross-Map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6" customHeight="1">
      <c r="A3" s="42" t="inlineStr">
        <is>
          <t xml:space="preserve">Use P for primary enablement, S for supporting enablement, and blank for no material relationship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4"/>
      <c r="B4" s="4"/>
      <c r="C4" s="4"/>
      <c r="D4" s="4"/>
      <c r="E4" s="4"/>
      <c r="F4" s="4"/>
      <c r="G4" s="4"/>
      <c r="H4" s="4"/>
      <c r="I4" s="4"/>
      <c r="J4" s="2"/>
      <c r="K4" s="2"/>
      <c r="L4" s="2"/>
    </row>
    <row r="5">
      <c r="A5" s="43" t="inlineStr">
        <is>
          <t xml:space="preserve">Capability ID</t>
        </is>
      </c>
      <c r="B5" s="43" t="inlineStr">
        <is>
          <t xml:space="preserve">Capability name</t>
        </is>
      </c>
      <c r="C5" s="43" t="str">
        <f>IF('Stage Cards'!B12="","Stage 1",'Stage Cards'!B12)</f>
        <v>Stage 1</v>
      </c>
      <c r="D5" s="43" t="str">
        <f>IF('Stage Cards'!B13="","Stage 2",'Stage Cards'!B13)</f>
        <v>Stage 2</v>
      </c>
      <c r="E5" s="43" t="str">
        <f>IF('Stage Cards'!B14="","Stage 3",'Stage Cards'!B14)</f>
        <v>Stage 3</v>
      </c>
      <c r="F5" s="43" t="str">
        <f>IF('Stage Cards'!B15="","Stage 4",'Stage Cards'!B15)</f>
        <v>Stage 4</v>
      </c>
      <c r="G5" s="43" t="str">
        <f>IF('Stage Cards'!B16="","Stage 5",'Stage Cards'!B16)</f>
        <v>Stage 5</v>
      </c>
      <c r="H5" s="43" t="str">
        <f>IF('Stage Cards'!B17="","Stage 6",'Stage Cards'!B17)</f>
        <v>Stage 6</v>
      </c>
      <c r="I5" s="43" t="str">
        <f>IF('Stage Cards'!B18="","Stage 7",'Stage Cards'!B18)</f>
        <v>Stage 7</v>
      </c>
      <c r="J5" s="44" t="str">
        <f>IF('Stage Cards'!B19="","Stage 8",'Stage Cards'!B19)</f>
        <v>Stage 8</v>
      </c>
      <c r="K5" s="44" t="inlineStr">
        <is>
          <t xml:space="preserve">Coverage count</t>
        </is>
      </c>
      <c r="L5" s="44" t="inlineStr">
        <is>
          <t xml:space="preserve">Review note</t>
        </is>
      </c>
    </row>
    <row r="6">
      <c r="A6" s="22"/>
      <c r="B6" s="33"/>
      <c r="C6" s="45"/>
      <c r="D6" s="45"/>
      <c r="E6" s="45"/>
      <c r="F6" s="45"/>
      <c r="G6" s="45"/>
      <c r="H6" s="45"/>
      <c r="I6" s="45"/>
      <c r="J6" s="46"/>
      <c r="K6" s="47" t="str">
        <f>IF(A6="","",COUNTIF(C6:J6,"P")+COUNTIF(C6:J6,"S"))</f>
      </c>
      <c r="L6" s="46"/>
    </row>
    <row r="7">
      <c r="A7" s="24"/>
      <c r="B7" s="36"/>
      <c r="C7" s="45"/>
      <c r="D7" s="45"/>
      <c r="E7" s="45"/>
      <c r="F7" s="45"/>
      <c r="G7" s="45"/>
      <c r="H7" s="45"/>
      <c r="I7" s="45"/>
      <c r="J7" s="46"/>
      <c r="K7" s="47" t="str">
        <f>IF(A7="","",COUNTIF(C7:J7,"P")+COUNTIF(C7:J7,"S"))</f>
      </c>
      <c r="L7" s="46"/>
    </row>
    <row r="8">
      <c r="A8" s="24"/>
      <c r="B8" s="36"/>
      <c r="C8" s="45"/>
      <c r="D8" s="45"/>
      <c r="E8" s="45"/>
      <c r="F8" s="45"/>
      <c r="G8" s="45"/>
      <c r="H8" s="45"/>
      <c r="I8" s="45"/>
      <c r="J8" s="46"/>
      <c r="K8" s="47" t="str">
        <f>IF(A8="","",COUNTIF(C8:J8,"P")+COUNTIF(C8:J8,"S"))</f>
      </c>
      <c r="L8" s="46"/>
    </row>
    <row r="9">
      <c r="A9" s="24"/>
      <c r="B9" s="36"/>
      <c r="C9" s="45"/>
      <c r="D9" s="45"/>
      <c r="E9" s="45"/>
      <c r="F9" s="45"/>
      <c r="G9" s="45"/>
      <c r="H9" s="45"/>
      <c r="I9" s="45"/>
      <c r="J9" s="46"/>
      <c r="K9" s="47" t="str">
        <f>IF(A9="","",COUNTIF(C9:J9,"P")+COUNTIF(C9:J9,"S"))</f>
      </c>
      <c r="L9" s="46"/>
    </row>
    <row r="10">
      <c r="A10" s="24"/>
      <c r="B10" s="36"/>
      <c r="C10" s="45"/>
      <c r="D10" s="45"/>
      <c r="E10" s="45"/>
      <c r="F10" s="45"/>
      <c r="G10" s="45"/>
      <c r="H10" s="45"/>
      <c r="I10" s="45"/>
      <c r="J10" s="46"/>
      <c r="K10" s="47" t="str">
        <f>IF(A10="","",COUNTIF(C10:J10,"P")+COUNTIF(C10:J10,"S"))</f>
      </c>
      <c r="L10" s="46"/>
    </row>
    <row r="11">
      <c r="A11" s="24"/>
      <c r="B11" s="36"/>
      <c r="C11" s="45"/>
      <c r="D11" s="45"/>
      <c r="E11" s="45"/>
      <c r="F11" s="45"/>
      <c r="G11" s="45"/>
      <c r="H11" s="45"/>
      <c r="I11" s="45"/>
      <c r="J11" s="46"/>
      <c r="K11" s="47" t="str">
        <f>IF(A11="","",COUNTIF(C11:J11,"P")+COUNTIF(C11:J11,"S"))</f>
      </c>
      <c r="L11" s="46"/>
    </row>
    <row r="12">
      <c r="A12" s="24"/>
      <c r="B12" s="36"/>
      <c r="C12" s="45"/>
      <c r="D12" s="45"/>
      <c r="E12" s="45"/>
      <c r="F12" s="45"/>
      <c r="G12" s="45"/>
      <c r="H12" s="45"/>
      <c r="I12" s="45"/>
      <c r="J12" s="46"/>
      <c r="K12" s="47" t="str">
        <f>IF(A12="","",COUNTIF(C12:J12,"P")+COUNTIF(C12:J12,"S"))</f>
      </c>
      <c r="L12" s="46"/>
    </row>
    <row r="13">
      <c r="A13" s="24"/>
      <c r="B13" s="36"/>
      <c r="C13" s="45"/>
      <c r="D13" s="45"/>
      <c r="E13" s="45"/>
      <c r="F13" s="45"/>
      <c r="G13" s="45"/>
      <c r="H13" s="45"/>
      <c r="I13" s="45"/>
      <c r="J13" s="46"/>
      <c r="K13" s="47" t="str">
        <f>IF(A13="","",COUNTIF(C13:J13,"P")+COUNTIF(C13:J13,"S"))</f>
      </c>
      <c r="L13" s="46"/>
    </row>
    <row r="14">
      <c r="A14" s="24"/>
      <c r="B14" s="36"/>
      <c r="C14" s="45"/>
      <c r="D14" s="45"/>
      <c r="E14" s="45"/>
      <c r="F14" s="45"/>
      <c r="G14" s="45"/>
      <c r="H14" s="45"/>
      <c r="I14" s="45"/>
      <c r="J14" s="46"/>
      <c r="K14" s="47" t="str">
        <f>IF(A14="","",COUNTIF(C14:J14,"P")+COUNTIF(C14:J14,"S"))</f>
      </c>
      <c r="L14" s="46"/>
    </row>
    <row r="15">
      <c r="A15" s="24"/>
      <c r="B15" s="36"/>
      <c r="C15" s="45"/>
      <c r="D15" s="45"/>
      <c r="E15" s="45"/>
      <c r="F15" s="45"/>
      <c r="G15" s="45"/>
      <c r="H15" s="45"/>
      <c r="I15" s="45"/>
      <c r="J15" s="46"/>
      <c r="K15" s="47" t="str">
        <f>IF(A15="","",COUNTIF(C15:J15,"P")+COUNTIF(C15:J15,"S"))</f>
      </c>
      <c r="L15" s="46"/>
    </row>
    <row r="16">
      <c r="A16" s="24"/>
      <c r="B16" s="36"/>
      <c r="C16" s="45"/>
      <c r="D16" s="45"/>
      <c r="E16" s="45"/>
      <c r="F16" s="45"/>
      <c r="G16" s="45"/>
      <c r="H16" s="45"/>
      <c r="I16" s="45"/>
      <c r="J16" s="46"/>
      <c r="K16" s="47" t="str">
        <f>IF(A16="","",COUNTIF(C16:J16,"P")+COUNTIF(C16:J16,"S"))</f>
      </c>
      <c r="L16" s="46"/>
    </row>
    <row r="17">
      <c r="A17" s="24"/>
      <c r="B17" s="36"/>
      <c r="C17" s="45"/>
      <c r="D17" s="45"/>
      <c r="E17" s="45"/>
      <c r="F17" s="45"/>
      <c r="G17" s="45"/>
      <c r="H17" s="45"/>
      <c r="I17" s="45"/>
      <c r="J17" s="46"/>
      <c r="K17" s="47" t="str">
        <f>IF(A17="","",COUNTIF(C17:J17,"P")+COUNTIF(C17:J17,"S"))</f>
      </c>
      <c r="L17" s="46"/>
    </row>
    <row r="18">
      <c r="A18" s="24"/>
      <c r="B18" s="36"/>
      <c r="C18" s="45"/>
      <c r="D18" s="45"/>
      <c r="E18" s="45"/>
      <c r="F18" s="45"/>
      <c r="G18" s="45"/>
      <c r="H18" s="45"/>
      <c r="I18" s="45"/>
      <c r="J18" s="46"/>
      <c r="K18" s="47" t="str">
        <f>IF(A18="","",COUNTIF(C18:J18,"P")+COUNTIF(C18:J18,"S"))</f>
      </c>
      <c r="L18" s="46"/>
    </row>
    <row r="19">
      <c r="A19" s="24"/>
      <c r="B19" s="36"/>
      <c r="C19" s="45"/>
      <c r="D19" s="45"/>
      <c r="E19" s="45"/>
      <c r="F19" s="45"/>
      <c r="G19" s="45"/>
      <c r="H19" s="45"/>
      <c r="I19" s="45"/>
      <c r="J19" s="46"/>
      <c r="K19" s="47" t="str">
        <f>IF(A19="","",COUNTIF(C19:J19,"P")+COUNTIF(C19:J19,"S"))</f>
      </c>
      <c r="L19" s="46"/>
    </row>
    <row r="20">
      <c r="A20" s="24"/>
      <c r="B20" s="36"/>
      <c r="C20" s="45"/>
      <c r="D20" s="45"/>
      <c r="E20" s="45"/>
      <c r="F20" s="45"/>
      <c r="G20" s="45"/>
      <c r="H20" s="45"/>
      <c r="I20" s="45"/>
      <c r="J20" s="46"/>
      <c r="K20" s="47" t="str">
        <f>IF(A20="","",COUNTIF(C20:J20,"P")+COUNTIF(C20:J20,"S"))</f>
      </c>
      <c r="L20" s="46"/>
    </row>
    <row r="21">
      <c r="A21" s="24"/>
      <c r="B21" s="36"/>
      <c r="C21" s="45"/>
      <c r="D21" s="45"/>
      <c r="E21" s="45"/>
      <c r="F21" s="45"/>
      <c r="G21" s="45"/>
      <c r="H21" s="45"/>
      <c r="I21" s="45"/>
      <c r="J21" s="46"/>
      <c r="K21" s="47" t="str">
        <f>IF(A21="","",COUNTIF(C21:J21,"P")+COUNTIF(C21:J21,"S"))</f>
      </c>
      <c r="L21" s="46"/>
    </row>
    <row r="22">
      <c r="A22" s="24"/>
      <c r="B22" s="36"/>
      <c r="C22" s="45"/>
      <c r="D22" s="45"/>
      <c r="E22" s="45"/>
      <c r="F22" s="45"/>
      <c r="G22" s="45"/>
      <c r="H22" s="45"/>
      <c r="I22" s="45"/>
      <c r="J22" s="46"/>
      <c r="K22" s="47" t="str">
        <f>IF(A22="","",COUNTIF(C22:J22,"P")+COUNTIF(C22:J22,"S"))</f>
      </c>
      <c r="L22" s="46"/>
    </row>
    <row r="23">
      <c r="A23" s="24"/>
      <c r="B23" s="36"/>
      <c r="C23" s="45"/>
      <c r="D23" s="45"/>
      <c r="E23" s="45"/>
      <c r="F23" s="45"/>
      <c r="G23" s="45"/>
      <c r="H23" s="45"/>
      <c r="I23" s="45"/>
      <c r="J23" s="46"/>
      <c r="K23" s="47" t="str">
        <f>IF(A23="","",COUNTIF(C23:J23,"P")+COUNTIF(C23:J23,"S"))</f>
      </c>
      <c r="L23" s="46"/>
    </row>
    <row r="24">
      <c r="A24" s="24"/>
      <c r="B24" s="36"/>
      <c r="C24" s="45"/>
      <c r="D24" s="45"/>
      <c r="E24" s="45"/>
      <c r="F24" s="45"/>
      <c r="G24" s="45"/>
      <c r="H24" s="45"/>
      <c r="I24" s="45"/>
      <c r="J24" s="46"/>
      <c r="K24" s="47" t="str">
        <f>IF(A24="","",COUNTIF(C24:J24,"P")+COUNTIF(C24:J24,"S"))</f>
      </c>
      <c r="L24" s="46"/>
    </row>
    <row r="25">
      <c r="A25" s="26"/>
      <c r="B25" s="38"/>
      <c r="C25" s="45"/>
      <c r="D25" s="45"/>
      <c r="E25" s="45"/>
      <c r="F25" s="45"/>
      <c r="G25" s="45"/>
      <c r="H25" s="45"/>
      <c r="I25" s="45"/>
      <c r="J25" s="46"/>
      <c r="K25" s="47" t="str">
        <f>IF(A25="","",COUNTIF(C25:J25,"P")+COUNTIF(C25:J25,"S"))</f>
      </c>
      <c r="L25" s="46"/>
    </row>
    <row r="26">
      <c r="A26" s="4"/>
      <c r="B26" s="4"/>
      <c r="C26" s="45"/>
      <c r="D26" s="45"/>
      <c r="E26" s="45"/>
      <c r="F26" s="45"/>
      <c r="G26" s="45"/>
      <c r="H26" s="45"/>
      <c r="I26" s="45"/>
      <c r="J26" s="46"/>
      <c r="K26" s="47" t="str">
        <f>IF(A26="","",COUNTIF(C26:J26,"P")+COUNTIF(C26:J26,"S"))</f>
      </c>
      <c r="L26" s="46"/>
    </row>
    <row r="27">
      <c r="A27" s="10"/>
      <c r="B27" s="11"/>
      <c r="C27" s="48"/>
      <c r="D27" s="48"/>
      <c r="E27" s="48"/>
      <c r="F27" s="48"/>
      <c r="G27" s="48"/>
      <c r="H27" s="48"/>
      <c r="I27" s="48"/>
      <c r="J27" s="46"/>
      <c r="K27" s="47" t="str">
        <f>IF(A27="","",COUNTIF(C27:J27,"P")+COUNTIF(C27:J27,"S"))</f>
      </c>
      <c r="L27" s="46"/>
    </row>
    <row r="28">
      <c r="A28" s="2"/>
      <c r="B28" s="2"/>
      <c r="C28" s="46"/>
      <c r="D28" s="46"/>
      <c r="E28" s="46"/>
      <c r="F28" s="46"/>
      <c r="G28" s="46"/>
      <c r="H28" s="46"/>
      <c r="I28" s="46"/>
      <c r="J28" s="46"/>
      <c r="K28" s="47" t="str">
        <f>IF(A28="","",COUNTIF(C28:J28,"P")+COUNTIF(C28:J28,"S"))</f>
      </c>
      <c r="L28" s="46"/>
    </row>
    <row r="29">
      <c r="A29" s="2"/>
      <c r="B29" s="2"/>
      <c r="C29" s="46"/>
      <c r="D29" s="46"/>
      <c r="E29" s="46"/>
      <c r="F29" s="46"/>
      <c r="G29" s="46"/>
      <c r="H29" s="46"/>
      <c r="I29" s="46"/>
      <c r="J29" s="46"/>
      <c r="K29" s="47" t="str">
        <f>IF(A29="","",COUNTIF(C29:J29,"P")+COUNTIF(C29:J29,"S"))</f>
      </c>
      <c r="L29" s="46"/>
    </row>
    <row r="30">
      <c r="A30" s="2"/>
      <c r="B30" s="2"/>
      <c r="C30" s="46"/>
      <c r="D30" s="46"/>
      <c r="E30" s="46"/>
      <c r="F30" s="46"/>
      <c r="G30" s="46"/>
      <c r="H30" s="46"/>
      <c r="I30" s="46"/>
      <c r="J30" s="46"/>
      <c r="K30" s="47" t="str">
        <f>IF(A30="","",COUNTIF(C30:J30,"P")+COUNTIF(C30:J30,"S"))</f>
      </c>
      <c r="L30" s="46"/>
    </row>
    <row r="31">
      <c r="A31" s="2"/>
      <c r="B31" s="2"/>
      <c r="C31" s="46"/>
      <c r="D31" s="46"/>
      <c r="E31" s="46"/>
      <c r="F31" s="46"/>
      <c r="G31" s="46"/>
      <c r="H31" s="46"/>
      <c r="I31" s="46"/>
      <c r="J31" s="46"/>
      <c r="K31" s="47" t="str">
        <f>IF(A31="","",COUNTIF(C31:J31,"P")+COUNTIF(C31:J31,"S"))</f>
      </c>
      <c r="L31" s="46"/>
    </row>
    <row r="32">
      <c r="A32" s="2"/>
      <c r="B32" s="2"/>
      <c r="C32" s="46"/>
      <c r="D32" s="46"/>
      <c r="E32" s="46"/>
      <c r="F32" s="46"/>
      <c r="G32" s="46"/>
      <c r="H32" s="46"/>
      <c r="I32" s="46"/>
      <c r="J32" s="46"/>
      <c r="K32" s="47" t="str">
        <f>IF(A32="","",COUNTIF(C32:J32,"P")+COUNTIF(C32:J32,"S"))</f>
      </c>
      <c r="L32" s="46"/>
    </row>
    <row r="33">
      <c r="A33" s="2"/>
      <c r="B33" s="2"/>
      <c r="C33" s="46"/>
      <c r="D33" s="46"/>
      <c r="E33" s="46"/>
      <c r="F33" s="46"/>
      <c r="G33" s="46"/>
      <c r="H33" s="46"/>
      <c r="I33" s="46"/>
      <c r="J33" s="46"/>
      <c r="K33" s="47" t="str">
        <f>IF(A33="","",COUNTIF(C33:J33,"P")+COUNTIF(C33:J33,"S"))</f>
      </c>
      <c r="L33" s="46"/>
    </row>
    <row r="34">
      <c r="A34" s="2"/>
      <c r="B34" s="2"/>
      <c r="C34" s="46"/>
      <c r="D34" s="46"/>
      <c r="E34" s="46"/>
      <c r="F34" s="46"/>
      <c r="G34" s="46"/>
      <c r="H34" s="46"/>
      <c r="I34" s="46"/>
      <c r="J34" s="46"/>
      <c r="K34" s="47" t="str">
        <f>IF(A34="","",COUNTIF(C34:J34,"P")+COUNTIF(C34:J34,"S"))</f>
      </c>
      <c r="L34" s="46"/>
    </row>
    <row r="35">
      <c r="A35" s="2"/>
      <c r="B35" s="2"/>
      <c r="C35" s="46"/>
      <c r="D35" s="46"/>
      <c r="E35" s="46"/>
      <c r="F35" s="46"/>
      <c r="G35" s="46"/>
      <c r="H35" s="46"/>
      <c r="I35" s="46"/>
      <c r="J35" s="46"/>
      <c r="K35" s="47" t="str">
        <f>IF(A35="","",COUNTIF(C35:J35,"P")+COUNTIF(C35:J35,"S"))</f>
      </c>
      <c r="L35" s="46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A37" s="49" t="inlineStr">
        <is>
          <t xml:space="preserve">Stage coverage</t>
        </is>
      </c>
      <c r="B37" s="50"/>
      <c r="C37" s="49" t="n">
        <f>COUNTIF(C6:C35,"P")</f>
        <v>0</v>
      </c>
      <c r="D37" s="49" t="n">
        <f>COUNTIF(D6:D35,"P")</f>
        <v>0</v>
      </c>
      <c r="E37" s="49" t="n">
        <f>COUNTIF(E6:E35,"P")</f>
        <v>0</v>
      </c>
      <c r="F37" s="49" t="n">
        <f>COUNTIF(F6:F35,"P")</f>
        <v>0</v>
      </c>
      <c r="G37" s="49" t="n">
        <f>COUNTIF(G6:G35,"P")</f>
        <v>0</v>
      </c>
      <c r="H37" s="49" t="n">
        <f>COUNTIF(H6:H35,"P")</f>
        <v>0</v>
      </c>
      <c r="I37" s="49" t="n">
        <f>COUNTIF(I6:I35,"P")</f>
        <v>0</v>
      </c>
      <c r="J37" s="49" t="n">
        <f>COUNTIF(J6:J35,"P")</f>
        <v>0</v>
      </c>
      <c r="K37" s="50"/>
      <c r="L37" s="50" t="inlineStr">
        <is>
          <t xml:space="preserve">Every used stage should have at least one primary capability.</t>
        </is>
      </c>
    </row>
  </sheetData>
  <mergeCells>
    <mergeCell ref="A3:L3"/>
    <mergeCell ref="A1:L2"/>
  </mergeCells>
  <dataValidations count="1">
    <dataValidation type="list" sqref="C6:J35">
      <formula1>"P,S"</formula1>
    </dataValidation>
  </dataValidations>
  <pageMargins left=".3" right=".3" top=".4" bottom=".4" header=".15" footer=".15"/>
  <pageSetup paperSize="8" orientation="landscape" fitToWidth="1" fitToHeight="0" pageOrder="overThenDown"/>
</worksheet>
</file>